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4625" windowHeight="88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<sst xmlns="http://schemas.openxmlformats.org/spreadsheetml/2006/main" count="258" uniqueCount="89">
  <si>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</si>
  <si>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</si>
  <si>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</si>
  <si>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</si>
  <si>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</si>
  <si>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</si>
  <si>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</si>
  <si>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</si>
  <si>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</si>
  <si>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</si>
  <si>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</si>
  <si>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</si>
  <si>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</si>
  <si>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</si>
  <si>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</si>
  <si>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</si>
  <si>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</si>
  <si>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</si>
  <si>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</si>
  <si>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</si>
  <si>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</si>
  <si>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</si>
  <si>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</si>
  <si>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</si>
  <si>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</si>
  <si>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</si>
  <si>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</si>
  <si>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</si>
  <si>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</si>
  <si>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</si>
  <si>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</si>
  <si>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</si>
  <si>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</si>
  <si>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</si>
  <si>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</si>
  <si>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</si>
  <si>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</si>
  <si>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</si>
  <si>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</si>
  <si>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</si>
  <si>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</si>
  <si>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</si>
  <si>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</si>
  <si>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</si>
  <si>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</si>
  <si>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</si>
  <si>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</si>
  <si>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</si>
  <si>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</si>
  <si>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</si>
  <si>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</si>
  <si>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</si>
  <si>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</si>
  <si>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</si>
  <si>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</si>
  <si>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</si>
  <si>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</si>
  <si>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</si>
  <si>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</si>
  <si>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</si>
  <si>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</si>
  <si>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</si>
  <si>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</si>
  <si>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</si>
  <si>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</si>
  <si>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</si>
  <si>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</si>
  <si>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</si>
  <si>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</si>
  <si>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</si>
  <si>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</si>
  <si>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</si>
  <si>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</si>
  <si>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</si>
  <si>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</si>
  <si>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</si>
  <si>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</si>
  <si>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</si>
  <si>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</si>
  <si>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</si>
  <si>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</si>
  <si>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</si>
  <si>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</si>
  <si>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</si>
  <si>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</si>
  <si>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</si>
  <si>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</si>
  <si>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</si>
  <si>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МОУ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</si>
</sst>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1" sqref="E1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88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4</v>
      </c>
      <c r="I3" s="8">
        <v>2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35.21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200</v>
      </c>
      <c r="G8" s="25">
        <v>0.2</v>
      </c>
      <c r="H8" s="25">
        <v>0.05</v>
      </c>
      <c r="I8" s="25">
        <v>12.1</v>
      </c>
      <c r="J8" s="25">
        <v>46</v>
      </c>
      <c r="K8" s="47" t="s">
        <v>31</v>
      </c>
      <c r="L8" s="25">
        <v>7.48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34</v>
      </c>
      <c r="L9" s="25">
        <v>3.31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200</v>
      </c>
      <c r="G10" s="25">
        <v>5.6</v>
      </c>
      <c r="H10" s="25">
        <v>6.4</v>
      </c>
      <c r="I10" s="25">
        <v>19.399999999999999</v>
      </c>
      <c r="J10" s="25">
        <v>158</v>
      </c>
      <c r="K10" s="47" t="s">
        <v>37</v>
      </c>
      <c r="L10" s="25">
        <v>42</v>
      </c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38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</v>
      </c>
      <c r="J13" s="32">
        <f>SUM(J6:J12)</f>
        <v>512</v>
      </c>
      <c r="K13" s="49"/>
      <c r="L13" s="32">
        <v>88</v>
      </c>
    </row>
    <row r="14" spans="1:12" ht="1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44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45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46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7" t="s">
        <v>47</v>
      </c>
      <c r="D24" s="58"/>
      <c r="E24" s="38"/>
      <c r="F24" s="39">
        <f>F13+F23</f>
        <v>630</v>
      </c>
      <c r="G24" s="39">
        <f t="shared" ref="G24:J24" si="2">G13+G23</f>
        <v>13.83</v>
      </c>
      <c r="H24" s="39">
        <f t="shared" si="2"/>
        <v>13.58</v>
      </c>
      <c r="I24" s="39">
        <f t="shared" si="2"/>
        <v>87.08</v>
      </c>
      <c r="J24" s="39">
        <f t="shared" si="2"/>
        <v>512</v>
      </c>
      <c r="K24" s="39"/>
      <c r="L24" s="39">
        <f t="shared" ref="L24" si="3">L13+L23</f>
        <v>88</v>
      </c>
    </row>
    <row r="25" spans="1:12" ht="25.5">
      <c r="A25" s="40">
        <v>1</v>
      </c>
      <c r="B25" s="21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6" t="s">
        <v>49</v>
      </c>
      <c r="L25" s="18">
        <v>66.73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50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51</v>
      </c>
      <c r="L27" s="25">
        <v>9.01</v>
      </c>
    </row>
    <row r="28" spans="1:12" ht="15">
      <c r="A28" s="40"/>
      <c r="B28" s="21"/>
      <c r="C28" s="22"/>
      <c r="D28" s="26" t="s">
        <v>32</v>
      </c>
      <c r="E28" s="24" t="s">
        <v>52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34</v>
      </c>
      <c r="L28" s="25">
        <v>6.03</v>
      </c>
    </row>
    <row r="29" spans="1:12" ht="15">
      <c r="A29" s="40"/>
      <c r="B29" s="21"/>
      <c r="C29" s="22"/>
      <c r="D29" s="26" t="s">
        <v>53</v>
      </c>
      <c r="E29" s="24" t="s">
        <v>54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34</v>
      </c>
      <c r="L29" s="25">
        <v>6.23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38</v>
      </c>
      <c r="E32" s="31"/>
      <c r="F32" s="32">
        <f>SUM(F25:F31)</f>
        <v>507</v>
      </c>
      <c r="G32" s="32">
        <f t="shared" ref="G32" si="4">SUM(G25:G31)</f>
        <v>18.239999999999998</v>
      </c>
      <c r="H32" s="32">
        <f t="shared" ref="H32" si="5">SUM(H25:H31)</f>
        <v>30.98</v>
      </c>
      <c r="I32" s="32">
        <f t="shared" ref="I32" si="6">SUM(I25:I31)</f>
        <v>109.89</v>
      </c>
      <c r="J32" s="32">
        <f t="shared" ref="J32" si="7">SUM(J25:J31)</f>
        <v>753</v>
      </c>
      <c r="K32" s="49"/>
      <c r="L32" s="32">
        <v>88</v>
      </c>
    </row>
    <row r="33" spans="1:12" ht="1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44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45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46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7" t="s">
        <v>47</v>
      </c>
      <c r="D43" s="58"/>
      <c r="E43" s="38"/>
      <c r="F43" s="39">
        <f>F32+F42</f>
        <v>507</v>
      </c>
      <c r="G43" s="39">
        <f t="shared" ref="G43" si="12">G32+G42</f>
        <v>18.239999999999998</v>
      </c>
      <c r="H43" s="39">
        <f t="shared" ref="H43" si="13">H32+H42</f>
        <v>30.98</v>
      </c>
      <c r="I43" s="39">
        <f t="shared" ref="I43" si="14">I32+I42</f>
        <v>109.89</v>
      </c>
      <c r="J43" s="39">
        <f t="shared" ref="J43:L43" si="15">J32+J42</f>
        <v>753</v>
      </c>
      <c r="K43" s="39"/>
      <c r="L43" s="39">
        <f t="shared" si="15"/>
        <v>88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56</v>
      </c>
      <c r="L44" s="18">
        <v>74.89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57</v>
      </c>
      <c r="F46" s="25">
        <v>225</v>
      </c>
      <c r="G46" s="25">
        <v>0.24</v>
      </c>
      <c r="H46" s="25">
        <v>0.05</v>
      </c>
      <c r="I46" s="25">
        <v>16</v>
      </c>
      <c r="J46" s="25">
        <v>62</v>
      </c>
      <c r="K46" s="47" t="s">
        <v>31</v>
      </c>
      <c r="L46" s="25">
        <v>6.01</v>
      </c>
    </row>
    <row r="47" spans="1:12" ht="15">
      <c r="A47" s="20"/>
      <c r="B47" s="21"/>
      <c r="C47" s="22"/>
      <c r="D47" s="26" t="s">
        <v>32</v>
      </c>
      <c r="E47" s="24" t="s">
        <v>58</v>
      </c>
      <c r="F47" s="25">
        <v>44</v>
      </c>
      <c r="G47" s="25">
        <v>2.9</v>
      </c>
      <c r="H47" s="25">
        <v>0.5</v>
      </c>
      <c r="I47" s="25">
        <v>18.190000000000001</v>
      </c>
      <c r="J47" s="25">
        <v>91</v>
      </c>
      <c r="K47" s="47" t="s">
        <v>34</v>
      </c>
      <c r="L47" s="25">
        <v>4.5</v>
      </c>
    </row>
    <row r="48" spans="1:12" ht="15">
      <c r="A48" s="20"/>
      <c r="B48" s="21"/>
      <c r="C48" s="22"/>
      <c r="D48" s="26" t="s">
        <v>53</v>
      </c>
      <c r="E48" s="24" t="s">
        <v>59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34</v>
      </c>
      <c r="L48" s="25">
        <v>2.6</v>
      </c>
    </row>
    <row r="49" spans="1:12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38</v>
      </c>
      <c r="E51" s="31"/>
      <c r="F51" s="32">
        <f>SUM(F44:F50)</f>
        <v>519</v>
      </c>
      <c r="G51" s="32">
        <f t="shared" ref="G51" si="16">SUM(G44:G50)</f>
        <v>17.88</v>
      </c>
      <c r="H51" s="32">
        <f t="shared" ref="H51" si="17">SUM(H44:H50)</f>
        <v>20.12</v>
      </c>
      <c r="I51" s="32">
        <f t="shared" ref="I51" si="18">SUM(I44:I50)</f>
        <v>90.75</v>
      </c>
      <c r="J51" s="32">
        <f t="shared" ref="J51" si="19">SUM(J44:J50)</f>
        <v>571</v>
      </c>
      <c r="K51" s="49"/>
      <c r="L51" s="32">
        <v>88</v>
      </c>
    </row>
    <row r="52" spans="1:12" ht="1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44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45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46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7" t="s">
        <v>47</v>
      </c>
      <c r="D62" s="58"/>
      <c r="E62" s="38"/>
      <c r="F62" s="39">
        <f>F51+F61</f>
        <v>519</v>
      </c>
      <c r="G62" s="39">
        <f t="shared" ref="G62" si="24">G51+G61</f>
        <v>17.88</v>
      </c>
      <c r="H62" s="39">
        <f t="shared" ref="H62" si="25">H51+H61</f>
        <v>20.12</v>
      </c>
      <c r="I62" s="39">
        <f t="shared" ref="I62" si="26">I51+I61</f>
        <v>90.75</v>
      </c>
      <c r="J62" s="39">
        <f t="shared" ref="J62:L62" si="27">J51+J61</f>
        <v>571</v>
      </c>
      <c r="K62" s="39"/>
      <c r="L62" s="39">
        <f t="shared" si="27"/>
        <v>88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61</v>
      </c>
      <c r="L63" s="18">
        <v>49.48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62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31</v>
      </c>
      <c r="L65" s="25">
        <v>11.32</v>
      </c>
    </row>
    <row r="66" spans="1:12" ht="15">
      <c r="A66" s="20"/>
      <c r="B66" s="21"/>
      <c r="C66" s="22"/>
      <c r="D66" s="26" t="s">
        <v>63</v>
      </c>
      <c r="E66" s="24" t="s">
        <v>64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65</v>
      </c>
      <c r="L66" s="25">
        <v>27.2</v>
      </c>
    </row>
    <row r="67" spans="1:12" ht="1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38</v>
      </c>
      <c r="E70" s="31"/>
      <c r="F70" s="32">
        <f>SUM(F63:F69)</f>
        <v>500</v>
      </c>
      <c r="G70" s="32">
        <f t="shared" ref="G70" si="28">SUM(G63:G69)</f>
        <v>13.97</v>
      </c>
      <c r="H70" s="32">
        <f t="shared" ref="H70" si="29">SUM(H63:H69)</f>
        <v>15.21</v>
      </c>
      <c r="I70" s="32">
        <f t="shared" ref="I70" si="30">SUM(I63:I69)</f>
        <v>76.7</v>
      </c>
      <c r="J70" s="32">
        <f t="shared" ref="J70" si="31">SUM(J63:J69)</f>
        <v>486</v>
      </c>
      <c r="K70" s="49"/>
      <c r="L70" s="32">
        <v>88</v>
      </c>
    </row>
    <row r="71" spans="1:12" ht="1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44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45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7" t="s">
        <v>47</v>
      </c>
      <c r="D81" s="58"/>
      <c r="E81" s="38"/>
      <c r="F81" s="39">
        <f>F70+F80</f>
        <v>500</v>
      </c>
      <c r="G81" s="39">
        <f t="shared" ref="G81" si="36">G70+G80</f>
        <v>13.97</v>
      </c>
      <c r="H81" s="39">
        <f t="shared" ref="H81" si="37">H70+H80</f>
        <v>15.21</v>
      </c>
      <c r="I81" s="39">
        <f t="shared" ref="I81" si="38">I70+I80</f>
        <v>76.7</v>
      </c>
      <c r="J81" s="39">
        <f t="shared" ref="J81:L81" si="39">J70+J80</f>
        <v>486</v>
      </c>
      <c r="K81" s="39"/>
      <c r="L81" s="39">
        <f t="shared" si="39"/>
        <v>88</v>
      </c>
    </row>
    <row r="82" spans="1:12" ht="38.25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6" t="s">
        <v>67</v>
      </c>
      <c r="L82" s="18">
        <v>78.900000000000006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68</v>
      </c>
      <c r="F84" s="25">
        <v>222</v>
      </c>
      <c r="G84" s="25">
        <v>0.26</v>
      </c>
      <c r="H84" s="25">
        <v>0.05</v>
      </c>
      <c r="I84" s="25">
        <v>15.22</v>
      </c>
      <c r="J84" s="25">
        <v>59</v>
      </c>
      <c r="K84" s="47" t="s">
        <v>69</v>
      </c>
      <c r="L84" s="25">
        <v>5.96</v>
      </c>
    </row>
    <row r="85" spans="1:12" ht="15">
      <c r="A85" s="20"/>
      <c r="B85" s="21"/>
      <c r="C85" s="22"/>
      <c r="D85" s="26" t="s">
        <v>32</v>
      </c>
      <c r="E85" s="24" t="s">
        <v>58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34</v>
      </c>
      <c r="L85" s="25">
        <v>3.14</v>
      </c>
    </row>
    <row r="86" spans="1:12" ht="1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38</v>
      </c>
      <c r="E89" s="31"/>
      <c r="F89" s="32">
        <f>SUM(F82:F88)</f>
        <v>533</v>
      </c>
      <c r="G89" s="32">
        <f t="shared" ref="G89" si="40">SUM(G82:G88)</f>
        <v>19.09</v>
      </c>
      <c r="H89" s="32">
        <f t="shared" ref="H89" si="41">SUM(H82:H88)</f>
        <v>23.33</v>
      </c>
      <c r="I89" s="32">
        <f t="shared" ref="I89" si="42">SUM(I82:I88)</f>
        <v>78.56</v>
      </c>
      <c r="J89" s="32">
        <f t="shared" ref="J89" si="43">SUM(J82:J88)</f>
        <v>601</v>
      </c>
      <c r="K89" s="49"/>
      <c r="L89" s="32">
        <v>88</v>
      </c>
    </row>
    <row r="90" spans="1:12" ht="1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44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45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46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7" t="s">
        <v>47</v>
      </c>
      <c r="D100" s="58"/>
      <c r="E100" s="38"/>
      <c r="F100" s="39">
        <f>F89+F99</f>
        <v>533</v>
      </c>
      <c r="G100" s="39">
        <f t="shared" ref="G100" si="48">G89+G99</f>
        <v>19.09</v>
      </c>
      <c r="H100" s="39">
        <f t="shared" ref="H100" si="49">H89+H99</f>
        <v>23.33</v>
      </c>
      <c r="I100" s="39">
        <f t="shared" ref="I100" si="50">I89+I99</f>
        <v>78.56</v>
      </c>
      <c r="J100" s="39">
        <f t="shared" ref="J100:L100" si="51">J89+J99</f>
        <v>601</v>
      </c>
      <c r="K100" s="39"/>
      <c r="L100" s="39">
        <f t="shared" si="51"/>
        <v>88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6" t="s">
        <v>71</v>
      </c>
      <c r="L101" s="18">
        <v>39.869999999999997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 t="s">
        <v>72</v>
      </c>
      <c r="F103" s="25">
        <v>215</v>
      </c>
      <c r="G103" s="25">
        <v>0.2</v>
      </c>
      <c r="H103" s="25">
        <v>0.05</v>
      </c>
      <c r="I103" s="25">
        <v>15.01</v>
      </c>
      <c r="J103" s="25">
        <v>57</v>
      </c>
      <c r="K103" s="47" t="s">
        <v>73</v>
      </c>
      <c r="L103" s="25">
        <v>3.38</v>
      </c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2.75</v>
      </c>
    </row>
    <row r="105" spans="1:12" ht="15">
      <c r="A105" s="20"/>
      <c r="B105" s="21"/>
      <c r="C105" s="22"/>
      <c r="D105" s="26" t="s">
        <v>35</v>
      </c>
      <c r="E105" s="24" t="s">
        <v>36</v>
      </c>
      <c r="F105" s="25">
        <v>200</v>
      </c>
      <c r="G105" s="25">
        <v>5.6</v>
      </c>
      <c r="H105" s="25">
        <v>6.4</v>
      </c>
      <c r="I105" s="25">
        <v>19.399999999999999</v>
      </c>
      <c r="J105" s="25">
        <v>158</v>
      </c>
      <c r="K105" s="47" t="s">
        <v>37</v>
      </c>
      <c r="L105" s="25">
        <v>42</v>
      </c>
    </row>
    <row r="106" spans="1:12" ht="1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 ht="15">
      <c r="A108" s="27"/>
      <c r="B108" s="28"/>
      <c r="C108" s="29"/>
      <c r="D108" s="30" t="s">
        <v>38</v>
      </c>
      <c r="E108" s="31"/>
      <c r="F108" s="32">
        <f>SUM(F101:F107)</f>
        <v>610</v>
      </c>
      <c r="G108" s="32">
        <f t="shared" ref="G108:J108" si="52">SUM(G101:G107)</f>
        <v>16.18</v>
      </c>
      <c r="H108" s="32">
        <f t="shared" si="52"/>
        <v>20.67</v>
      </c>
      <c r="I108" s="32">
        <f t="shared" si="52"/>
        <v>79.61</v>
      </c>
      <c r="J108" s="32">
        <f t="shared" si="52"/>
        <v>573</v>
      </c>
      <c r="K108" s="49"/>
      <c r="L108" s="32">
        <f t="shared" ref="L108" si="53">SUM(L101:L107)</f>
        <v>88</v>
      </c>
    </row>
    <row r="109" spans="1:12" ht="1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44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45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46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7" t="s">
        <v>47</v>
      </c>
      <c r="D119" s="58"/>
      <c r="E119" s="38"/>
      <c r="F119" s="39">
        <f>F108+F118</f>
        <v>610</v>
      </c>
      <c r="G119" s="39">
        <f t="shared" ref="G119" si="56">G108+G118</f>
        <v>16.18</v>
      </c>
      <c r="H119" s="39">
        <f t="shared" ref="H119" si="57">H108+H118</f>
        <v>20.67</v>
      </c>
      <c r="I119" s="39">
        <f t="shared" ref="I119" si="58">I108+I118</f>
        <v>79.61</v>
      </c>
      <c r="J119" s="39">
        <f t="shared" ref="J119:L119" si="59">J108+J118</f>
        <v>573</v>
      </c>
      <c r="K119" s="39"/>
      <c r="L119" s="39">
        <f t="shared" si="59"/>
        <v>88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75</v>
      </c>
      <c r="L120" s="18">
        <v>75.84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72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73</v>
      </c>
      <c r="L122" s="25">
        <v>3.38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34</v>
      </c>
      <c r="L123" s="25">
        <v>3.58</v>
      </c>
    </row>
    <row r="124" spans="1:12" ht="15">
      <c r="A124" s="40"/>
      <c r="B124" s="21"/>
      <c r="C124" s="22"/>
      <c r="D124" s="26" t="s">
        <v>53</v>
      </c>
      <c r="E124" s="24" t="s">
        <v>59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34</v>
      </c>
      <c r="L124" s="25">
        <v>5.2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38</v>
      </c>
      <c r="E127" s="31"/>
      <c r="F127" s="32">
        <f>SUM(F120:F126)</f>
        <v>531</v>
      </c>
      <c r="G127" s="32">
        <f t="shared" ref="G127:J127" si="60">SUM(G120:G126)</f>
        <v>22.01</v>
      </c>
      <c r="H127" s="32">
        <f t="shared" si="60"/>
        <v>30.38</v>
      </c>
      <c r="I127" s="32">
        <f t="shared" si="60"/>
        <v>95.59</v>
      </c>
      <c r="J127" s="32">
        <f t="shared" si="60"/>
        <v>768</v>
      </c>
      <c r="K127" s="49"/>
      <c r="L127" s="32">
        <f t="shared" ref="L127" si="61">SUM(L120:L126)</f>
        <v>88</v>
      </c>
    </row>
    <row r="128" spans="1:12" ht="1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44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45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46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7" t="s">
        <v>47</v>
      </c>
      <c r="D138" s="58"/>
      <c r="E138" s="38"/>
      <c r="F138" s="39">
        <f>F127+F137</f>
        <v>531</v>
      </c>
      <c r="G138" s="39">
        <f t="shared" ref="G138" si="64">G127+G137</f>
        <v>22.01</v>
      </c>
      <c r="H138" s="39">
        <f t="shared" ref="H138" si="65">H127+H137</f>
        <v>30.38</v>
      </c>
      <c r="I138" s="39">
        <f t="shared" ref="I138" si="66">I127+I137</f>
        <v>95.59</v>
      </c>
      <c r="J138" s="39">
        <f t="shared" ref="J138:L138" si="67">J127+J137</f>
        <v>768</v>
      </c>
      <c r="K138" s="39"/>
      <c r="L138" s="39">
        <f t="shared" si="67"/>
        <v>88</v>
      </c>
    </row>
    <row r="139" spans="1:12" ht="25.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77</v>
      </c>
      <c r="L139" s="18">
        <v>56.95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78</v>
      </c>
      <c r="F141" s="25">
        <v>200</v>
      </c>
      <c r="G141" s="25">
        <v>0.32</v>
      </c>
      <c r="H141" s="25">
        <v>0</v>
      </c>
      <c r="I141" s="25">
        <v>35.799999999999997</v>
      </c>
      <c r="J141" s="25">
        <v>98</v>
      </c>
      <c r="K141" s="47" t="s">
        <v>79</v>
      </c>
      <c r="L141" s="25">
        <v>14.3</v>
      </c>
    </row>
    <row r="142" spans="1:12" ht="15.75" customHeight="1">
      <c r="A142" s="20"/>
      <c r="B142" s="21"/>
      <c r="C142" s="22"/>
      <c r="D142" s="26" t="s">
        <v>32</v>
      </c>
      <c r="E142" s="24" t="s">
        <v>52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34</v>
      </c>
      <c r="L142" s="25">
        <v>4.29</v>
      </c>
    </row>
    <row r="143" spans="1:12" ht="15">
      <c r="A143" s="20"/>
      <c r="B143" s="21"/>
      <c r="C143" s="22"/>
      <c r="D143" s="26" t="s">
        <v>53</v>
      </c>
      <c r="E143" s="24" t="s">
        <v>54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34</v>
      </c>
      <c r="L143" s="25">
        <v>12.46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38</v>
      </c>
      <c r="E146" s="31"/>
      <c r="F146" s="32">
        <f>SUM(F139:F145)</f>
        <v>524</v>
      </c>
      <c r="G146" s="32">
        <f t="shared" ref="G146:J146" si="68">SUM(G139:G145)</f>
        <v>17.54</v>
      </c>
      <c r="H146" s="32">
        <f t="shared" si="68"/>
        <v>30.86</v>
      </c>
      <c r="I146" s="32">
        <f t="shared" si="68"/>
        <v>147.61000000000001</v>
      </c>
      <c r="J146" s="32">
        <f t="shared" si="68"/>
        <v>820</v>
      </c>
      <c r="K146" s="49"/>
      <c r="L146" s="32">
        <f t="shared" ref="L146" si="69">SUM(L139:L145)</f>
        <v>88</v>
      </c>
    </row>
    <row r="147" spans="1:12" ht="1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44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45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46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7" t="s">
        <v>47</v>
      </c>
      <c r="D157" s="58"/>
      <c r="E157" s="38"/>
      <c r="F157" s="39">
        <f>F146+F156</f>
        <v>524</v>
      </c>
      <c r="G157" s="39">
        <f t="shared" ref="G157" si="72">G146+G156</f>
        <v>17.54</v>
      </c>
      <c r="H157" s="39">
        <f t="shared" ref="H157" si="73">H146+H156</f>
        <v>30.86</v>
      </c>
      <c r="I157" s="39">
        <f t="shared" ref="I157" si="74">I146+I156</f>
        <v>147.61000000000001</v>
      </c>
      <c r="J157" s="39">
        <f t="shared" ref="J157:L157" si="75">J146+J156</f>
        <v>820</v>
      </c>
      <c r="K157" s="39"/>
      <c r="L157" s="39">
        <f t="shared" si="75"/>
        <v>88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6" t="s">
        <v>81</v>
      </c>
      <c r="L158" s="18">
        <v>46.51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82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83</v>
      </c>
      <c r="L160" s="25">
        <v>13.37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34</v>
      </c>
      <c r="L161" s="25">
        <v>4.28</v>
      </c>
    </row>
    <row r="162" spans="1:12" ht="15">
      <c r="A162" s="20"/>
      <c r="B162" s="21"/>
      <c r="C162" s="22"/>
      <c r="D162" s="26" t="s">
        <v>63</v>
      </c>
      <c r="E162" s="24" t="s">
        <v>84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65</v>
      </c>
      <c r="L162" s="25">
        <v>23.84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38</v>
      </c>
      <c r="E165" s="31"/>
      <c r="F165" s="32">
        <f>SUM(F158:F164)</f>
        <v>502</v>
      </c>
      <c r="G165" s="32">
        <f t="shared" ref="G165:J165" si="76">SUM(G158:G164)</f>
        <v>11.56</v>
      </c>
      <c r="H165" s="32">
        <f t="shared" si="76"/>
        <v>9.2899999999999991</v>
      </c>
      <c r="I165" s="32">
        <f t="shared" si="76"/>
        <v>102.81</v>
      </c>
      <c r="J165" s="32">
        <f t="shared" si="76"/>
        <v>553</v>
      </c>
      <c r="K165" s="49"/>
      <c r="L165" s="32">
        <f t="shared" ref="L165" si="77">SUM(L158:L164)</f>
        <v>88</v>
      </c>
    </row>
    <row r="166" spans="1:12" ht="1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44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45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7" t="s">
        <v>47</v>
      </c>
      <c r="D176" s="58"/>
      <c r="E176" s="38"/>
      <c r="F176" s="39">
        <f>F165+F175</f>
        <v>502</v>
      </c>
      <c r="G176" s="39">
        <f t="shared" ref="G176" si="80">G165+G175</f>
        <v>11.56</v>
      </c>
      <c r="H176" s="39">
        <f t="shared" ref="H176" si="81">H165+H175</f>
        <v>9.2899999999999991</v>
      </c>
      <c r="I176" s="39">
        <f t="shared" ref="I176" si="82">I165+I175</f>
        <v>102.81</v>
      </c>
      <c r="J176" s="39">
        <f t="shared" ref="J176:L176" si="83">J165+J175</f>
        <v>553</v>
      </c>
      <c r="K176" s="39"/>
      <c r="L176" s="39">
        <f t="shared" si="83"/>
        <v>88</v>
      </c>
    </row>
    <row r="177" spans="1:12" ht="38.25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6" t="s">
        <v>86</v>
      </c>
      <c r="L177" s="18">
        <v>78.900000000000006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68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69</v>
      </c>
      <c r="L179" s="25">
        <v>5.96</v>
      </c>
    </row>
    <row r="180" spans="1:12" ht="15">
      <c r="A180" s="20"/>
      <c r="B180" s="21"/>
      <c r="C180" s="22"/>
      <c r="D180" s="26" t="s">
        <v>32</v>
      </c>
      <c r="E180" s="24" t="s">
        <v>58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34</v>
      </c>
      <c r="L180" s="25">
        <v>3.14</v>
      </c>
    </row>
    <row r="181" spans="1:12" ht="1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spans="1:1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SUM(F177:F182)</f>
        <v>532</v>
      </c>
      <c r="G184" s="32">
        <f t="shared" ref="G184:J184" si="84">SUM(G177:G183)</f>
        <v>19.09</v>
      </c>
      <c r="H184" s="32">
        <f t="shared" si="84"/>
        <v>23.33</v>
      </c>
      <c r="I184" s="32">
        <f t="shared" si="84"/>
        <v>78.56</v>
      </c>
      <c r="J184" s="32">
        <f t="shared" si="84"/>
        <v>601</v>
      </c>
      <c r="K184" s="49"/>
      <c r="L184" s="32">
        <f t="shared" ref="L184" si="85">SUM(L177:L183)</f>
        <v>88</v>
      </c>
    </row>
    <row r="185" spans="1:12" ht="1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44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45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46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7" t="s">
        <v>47</v>
      </c>
      <c r="D195" s="58"/>
      <c r="E195" s="38"/>
      <c r="F195" s="39">
        <f>F184+F194</f>
        <v>532</v>
      </c>
      <c r="G195" s="39">
        <f t="shared" ref="G195" si="88">G184+G194</f>
        <v>19.09</v>
      </c>
      <c r="H195" s="39">
        <f t="shared" ref="H195" si="89">H184+H194</f>
        <v>23.33</v>
      </c>
      <c r="I195" s="39">
        <f t="shared" ref="I195" si="90">I184+I194</f>
        <v>78.56</v>
      </c>
      <c r="J195" s="39">
        <f t="shared" ref="J195:L195" si="91">J184+J194</f>
        <v>601</v>
      </c>
      <c r="K195" s="39"/>
      <c r="L195" s="39">
        <f t="shared" si="91"/>
        <v>88</v>
      </c>
    </row>
    <row r="196" spans="1:12">
      <c r="A196" s="51"/>
      <c r="B196" s="52"/>
      <c r="C196" s="59" t="s">
        <v>87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53">
        <f t="shared" si="92"/>
        <v>21.774999999999999</v>
      </c>
      <c r="I196" s="53">
        <f t="shared" si="92"/>
        <v>94.715999999999994</v>
      </c>
      <c r="J196" s="53">
        <f t="shared" si="92"/>
        <v>623.79999999999995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2024-09-07T05:21:00Z</cp:lastPrinted>
  <dcterms:created xsi:type="dcterms:W3CDTF">2022-05-16T14:23:00Z</dcterms:created>
  <dcterms:modified xsi:type="dcterms:W3CDTF">2025-02-04T17:16:54Z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